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160" activeTab="0"/>
  </bookViews>
  <sheets>
    <sheet name="申込み" sheetId="1" r:id="rId1"/>
  </sheets>
  <definedNames>
    <definedName name="_Order1" hidden="1">255</definedName>
    <definedName name="_Order2" hidden="1">0</definedName>
    <definedName name="_xlnm.Print_Area" localSheetId="0">'申込み'!$A$1:$O$65</definedName>
    <definedName name="_xlnm.Print_Titles" localSheetId="0">'申込み'!$2:$3</definedName>
    <definedName name="test" localSheetId="0">#REF!</definedName>
    <definedName name="test">#REF!</definedName>
    <definedName name="データ" localSheetId="0">#REF!</definedName>
    <definedName name="データ">#REF!</definedName>
    <definedName name="基準" localSheetId="0">#REF!</definedName>
    <definedName name="基準">#REF!</definedName>
    <definedName name="読込" localSheetId="0">#REF!</definedName>
    <definedName name="読込">#REF!</definedName>
  </definedNames>
  <calcPr fullCalcOnLoad="1"/>
</workbook>
</file>

<file path=xl/comments1.xml><?xml version="1.0" encoding="utf-8"?>
<comments xmlns="http://schemas.openxmlformats.org/spreadsheetml/2006/main">
  <authors>
    <author>永田</author>
    <author>永田　勝久</author>
    <author>常葉菊川高校</author>
  </authors>
  <commentList>
    <comment ref="B36" authorId="0">
      <text>
        <r>
          <rPr>
            <sz val="9"/>
            <rFont val="ＭＳ Ｐゴシック"/>
            <family val="3"/>
          </rPr>
          <t xml:space="preserve">上記の表を見て、部門と種目のコードを入力して下さい。
</t>
        </r>
      </text>
    </comment>
    <comment ref="C36" authorId="1">
      <text>
        <r>
          <rPr>
            <sz val="9"/>
            <rFont val="ＭＳ Ｐゴシック"/>
            <family val="3"/>
          </rPr>
          <t>自動表示されます。入力できません。</t>
        </r>
      </text>
    </comment>
    <comment ref="D36" authorId="1">
      <text>
        <r>
          <rPr>
            <sz val="9"/>
            <rFont val="ＭＳ Ｐゴシック"/>
            <family val="3"/>
          </rPr>
          <t>自動表示されます。入力できません。</t>
        </r>
      </text>
    </comment>
    <comment ref="I36" authorId="1">
      <text>
        <r>
          <rPr>
            <sz val="9"/>
            <rFont val="ＭＳ Ｐゴシック"/>
            <family val="3"/>
          </rPr>
          <t>高校生以下は学年を半角で入力して下さい。</t>
        </r>
      </text>
    </comment>
    <comment ref="J36" authorId="1">
      <text>
        <r>
          <rPr>
            <b/>
            <sz val="9"/>
            <rFont val="ＭＳ Ｐゴシック"/>
            <family val="3"/>
          </rPr>
          <t>全ての選手に所属を入れてください。この場合大学、高校、中学は校名の末尾に大、高、中を付けてください。実業団の場合は登録チーム名でお願いします。</t>
        </r>
        <r>
          <rPr>
            <sz val="9"/>
            <rFont val="ＭＳ Ｐゴシック"/>
            <family val="3"/>
          </rPr>
          <t xml:space="preserve">
例　　沼津大　浜松高　　静岡中
</t>
        </r>
      </text>
    </comment>
    <comment ref="K36" authorId="1">
      <text>
        <r>
          <rPr>
            <sz val="9"/>
            <rFont val="ＭＳ Ｐゴシック"/>
            <family val="3"/>
          </rPr>
          <t xml:space="preserve">静岡県以外は登録
都道府県名を入力
して下さい。
</t>
        </r>
      </text>
    </comment>
    <comment ref="H11" authorId="1">
      <text>
        <r>
          <rPr>
            <sz val="9"/>
            <rFont val="ＭＳ Ｐゴシック"/>
            <family val="3"/>
          </rPr>
          <t>自動計算されます。入力できません。</t>
        </r>
      </text>
    </comment>
    <comment ref="L36" authorId="2">
      <text>
        <r>
          <rPr>
            <sz val="9"/>
            <rFont val="ＭＳ Ｐゴシック"/>
            <family val="3"/>
          </rPr>
          <t>自己ベスト記録を記入してください。
その際単位は記入しなで、ｍの間にはなにも記入しないで下さい。
例　48m50　⇒　4850
　　  8m23 　⇒   823　</t>
        </r>
      </text>
    </comment>
    <comment ref="H12" authorId="1">
      <text>
        <r>
          <rPr>
            <sz val="9"/>
            <rFont val="ＭＳ Ｐゴシック"/>
            <family val="3"/>
          </rPr>
          <t>自動計算されます。入力できません。</t>
        </r>
      </text>
    </comment>
    <comment ref="H13" authorId="1">
      <text>
        <r>
          <rPr>
            <sz val="9"/>
            <rFont val="ＭＳ Ｐゴシック"/>
            <family val="3"/>
          </rPr>
          <t>自動計算されます。入力できません。</t>
        </r>
      </text>
    </comment>
    <comment ref="M36" authorId="1">
      <text>
        <r>
          <rPr>
            <sz val="9"/>
            <rFont val="ＭＳ Ｐゴシック"/>
            <family val="3"/>
          </rPr>
          <t xml:space="preserve">自己ベストを出した競技会名を必ず記入して下さい。
</t>
        </r>
      </text>
    </comment>
    <comment ref="N36" authorId="1">
      <text>
        <r>
          <rPr>
            <sz val="9"/>
            <rFont val="ＭＳ Ｐゴシック"/>
            <family val="3"/>
          </rPr>
          <t xml:space="preserve">自己ベストを出した競技会開催日を必ず記入して下さい。
</t>
        </r>
      </text>
    </comment>
  </commentList>
</comments>
</file>

<file path=xl/sharedStrings.xml><?xml version="1.0" encoding="utf-8"?>
<sst xmlns="http://schemas.openxmlformats.org/spreadsheetml/2006/main" count="112" uniqueCount="74">
  <si>
    <t>第</t>
  </si>
  <si>
    <t>回</t>
  </si>
  <si>
    <t>所属団体名</t>
  </si>
  <si>
    <t>所属団体ﾌﾘｶﾞﾅ</t>
  </si>
  <si>
    <t>同上所在地</t>
  </si>
  <si>
    <t>申込責任者</t>
  </si>
  <si>
    <t>連絡電話番号</t>
  </si>
  <si>
    <t>携帯電話</t>
  </si>
  <si>
    <t>内を記入して下さい。</t>
  </si>
  <si>
    <t>部門名</t>
  </si>
  <si>
    <t>種目名</t>
  </si>
  <si>
    <t>下記申し込みのコード番号は右の表によります。</t>
  </si>
  <si>
    <t>注記</t>
  </si>
  <si>
    <t>振込名は個人登録以外所属団体名にして下さい。個人名の場合、どこから振込まれたかこちらでは分かりません。</t>
  </si>
  <si>
    <t>上記の表を見て、部門と種目のコードを入力して下さい。部門名と種目名は自動で表示されます。</t>
  </si>
  <si>
    <t>ｺｰﾄﾞ</t>
  </si>
  <si>
    <t>部門名</t>
  </si>
  <si>
    <t>組</t>
  </si>
  <si>
    <t>ﾚｰﾝ</t>
  </si>
  <si>
    <t>登録番号</t>
  </si>
  <si>
    <t>氏名</t>
  </si>
  <si>
    <t>学年</t>
  </si>
  <si>
    <t>所属</t>
  </si>
  <si>
    <t>都道府県名</t>
  </si>
  <si>
    <t>自己ベスト</t>
  </si>
  <si>
    <t>自己ﾍﾞｽﾄの競技会名</t>
  </si>
  <si>
    <t>例</t>
  </si>
  <si>
    <t>静岡　太郎</t>
  </si>
  <si>
    <t>浜松高</t>
  </si>
  <si>
    <t>東京</t>
  </si>
  <si>
    <t>電子メール件名に所属団体名を明記して、できればファイル名も所属団体が分かるファイル名にして下さい。</t>
  </si>
  <si>
    <t>左競技会開催日</t>
  </si>
  <si>
    <t>この申込書に入力し、別紙宛先へE-mail添付ファイルで送付して下さい。</t>
  </si>
  <si>
    <t>参加料は要項に記載の振込先に振込をお願いします。</t>
  </si>
  <si>
    <t>静岡県投てき記録会申込一覧</t>
  </si>
  <si>
    <t>中学男子</t>
  </si>
  <si>
    <t>高校男子</t>
  </si>
  <si>
    <t>一般男子</t>
  </si>
  <si>
    <t>砲丸投</t>
  </si>
  <si>
    <t>円盤投</t>
  </si>
  <si>
    <t>ﾊﾝﾏｰ投</t>
  </si>
  <si>
    <t>やり投</t>
  </si>
  <si>
    <t>中学女子</t>
  </si>
  <si>
    <t>第１回投てき記録会</t>
  </si>
  <si>
    <t>数</t>
  </si>
  <si>
    <t>金額</t>
  </si>
  <si>
    <t>7.26kg</t>
  </si>
  <si>
    <t>5.0kg</t>
  </si>
  <si>
    <t>2.0kg</t>
  </si>
  <si>
    <t>1.5kg</t>
  </si>
  <si>
    <t>6.0kg</t>
  </si>
  <si>
    <t>4.0kg</t>
  </si>
  <si>
    <t>一般高校男子</t>
  </si>
  <si>
    <t>800g</t>
  </si>
  <si>
    <t>ｼﾞｬﾍﾞﾘｯｸｽﾛｰ</t>
  </si>
  <si>
    <t>一般高校女子</t>
  </si>
  <si>
    <t>2.721kg</t>
  </si>
  <si>
    <t>一般高校中学女子</t>
  </si>
  <si>
    <t>1.0kg</t>
  </si>
  <si>
    <t>600g</t>
  </si>
  <si>
    <t>1.75kg</t>
  </si>
  <si>
    <t>コード</t>
  </si>
  <si>
    <t>コード種目名一覧表</t>
  </si>
  <si>
    <t>自己ベスト記録とその競技会名を入力して下さい。それにより試技順を決めますので、未記入は受付できません。</t>
  </si>
  <si>
    <t>自己ベスト記録がない場合には空欄にして下さい。</t>
  </si>
  <si>
    <t>２０１９年度用</t>
  </si>
  <si>
    <t>ｼﾞｭﾆｱｵﾘﾝﾋﾟｯｸ予選参加料900円×</t>
  </si>
  <si>
    <t>参加料　700円×</t>
  </si>
  <si>
    <t>合計額</t>
  </si>
  <si>
    <t>ｼﾞｭﾆｱｵﾘﾝﾋﾟｯｸ男子</t>
  </si>
  <si>
    <t>ｼﾞｭﾆｱｵﾘﾝﾋﾟｯｸ女子</t>
  </si>
  <si>
    <t>第2回のみ</t>
  </si>
  <si>
    <t>帯同審判員名</t>
  </si>
  <si>
    <t>※今年度についても試合毎に開催種目が違いますのでお間違えの無いようお願いいたします。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</si>
</sst>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47">
    <font>
      <sz val="11"/>
      <name val="ＭＳ Ｐゴシック"/>
      <family val="3"/>
    </font>
    <font>
      <sz val="11"/>
      <color indexed="8"/>
      <name val="ＭＳ Ｐゴシック"/>
      <family val="3"/>
    </font>
    <font>
      <b/>
      <sz val="16"/>
      <name val="ＭＳ Ｐゴシック"/>
      <family val="3"/>
    </font>
    <font>
      <sz val="6"/>
      <name val="ＭＳ Ｐゴシック"/>
      <family val="3"/>
    </font>
    <font>
      <sz val="18"/>
      <name val="ＭＳ Ｐゴシック"/>
      <family val="3"/>
    </font>
    <font>
      <sz val="14"/>
      <name val="ＭＳ Ｐゴシック"/>
      <family val="3"/>
    </font>
    <font>
      <u val="single"/>
      <sz val="11"/>
      <color indexed="12"/>
      <name val="ＭＳ Ｐゴシック"/>
      <family val="3"/>
    </font>
    <font>
      <b/>
      <sz val="11"/>
      <name val="ＭＳ Ｐゴシック"/>
      <family val="3"/>
    </font>
    <font>
      <sz val="12"/>
      <name val="ＭＳ Ｐゴシック"/>
      <family val="3"/>
    </font>
    <font>
      <sz val="9"/>
      <name val="ＭＳ Ｐゴシック"/>
      <family val="3"/>
    </font>
    <font>
      <b/>
      <sz val="9"/>
      <name val="ＭＳ Ｐ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4" tint="0.7999799847602844"/>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right>
        <color indexed="63"/>
      </right>
      <top style="thin"/>
      <bottom style="thin"/>
    </border>
    <border>
      <left>
        <color indexed="63"/>
      </left>
      <right style="thin"/>
      <top style="thin"/>
      <bottom style="thin"/>
    </border>
    <border>
      <left>
        <color indexed="63"/>
      </left>
      <right style="thin"/>
      <top style="thin"/>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0" fillId="0" borderId="0">
      <alignment/>
      <protection/>
    </xf>
    <xf numFmtId="0" fontId="8" fillId="0" borderId="0">
      <alignment/>
      <protection/>
    </xf>
    <xf numFmtId="0" fontId="44" fillId="31" borderId="0" applyNumberFormat="0" applyBorder="0" applyAlignment="0" applyProtection="0"/>
  </cellStyleXfs>
  <cellXfs count="96">
    <xf numFmtId="0" fontId="0" fillId="0" borderId="0" xfId="0" applyAlignment="1">
      <alignment vertical="center"/>
    </xf>
    <xf numFmtId="0" fontId="2" fillId="0" borderId="0" xfId="61" applyFont="1">
      <alignment/>
      <protection/>
    </xf>
    <xf numFmtId="0" fontId="0" fillId="0" borderId="0" xfId="61">
      <alignment/>
      <protection/>
    </xf>
    <xf numFmtId="0" fontId="0" fillId="0" borderId="0" xfId="61" applyAlignment="1">
      <alignment/>
      <protection/>
    </xf>
    <xf numFmtId="176" fontId="0" fillId="0" borderId="0" xfId="61" applyNumberFormat="1" applyAlignment="1">
      <alignment/>
      <protection/>
    </xf>
    <xf numFmtId="0" fontId="4" fillId="0" borderId="0" xfId="61" applyFont="1" applyAlignment="1">
      <alignment horizontal="right"/>
      <protection/>
    </xf>
    <xf numFmtId="0" fontId="5" fillId="32" borderId="10" xfId="61" applyFont="1" applyFill="1" applyBorder="1" applyAlignment="1" applyProtection="1">
      <alignment horizontal="centerContinuous"/>
      <protection locked="0"/>
    </xf>
    <xf numFmtId="0" fontId="4" fillId="0" borderId="0" xfId="61" applyFont="1" applyAlignment="1">
      <alignment horizontal="centerContinuous"/>
      <protection/>
    </xf>
    <xf numFmtId="0" fontId="4" fillId="0" borderId="0" xfId="61" applyFont="1" applyAlignment="1">
      <alignment/>
      <protection/>
    </xf>
    <xf numFmtId="0" fontId="0" fillId="0" borderId="0" xfId="61" applyAlignment="1">
      <alignment horizontal="centerContinuous"/>
      <protection/>
    </xf>
    <xf numFmtId="0" fontId="0" fillId="0" borderId="10" xfId="61" applyFont="1" applyBorder="1" applyAlignment="1">
      <alignment horizontal="center" vertical="center" shrinkToFit="1"/>
      <protection/>
    </xf>
    <xf numFmtId="3" fontId="0" fillId="32" borderId="10" xfId="61" applyNumberFormat="1" applyFill="1" applyBorder="1" applyAlignment="1" applyProtection="1">
      <alignment/>
      <protection locked="0"/>
    </xf>
    <xf numFmtId="3" fontId="0" fillId="0" borderId="10" xfId="61" applyNumberFormat="1" applyBorder="1" applyAlignment="1">
      <alignment shrinkToFit="1"/>
      <protection/>
    </xf>
    <xf numFmtId="0" fontId="0" fillId="0" borderId="10" xfId="61" applyFont="1" applyBorder="1" applyAlignment="1">
      <alignment horizontal="center" vertical="center" shrinkToFit="1"/>
      <protection/>
    </xf>
    <xf numFmtId="0" fontId="0" fillId="0" borderId="0" xfId="61" applyFont="1" applyBorder="1" applyAlignment="1">
      <alignment/>
      <protection/>
    </xf>
    <xf numFmtId="0" fontId="0" fillId="0" borderId="0" xfId="61" applyFont="1">
      <alignment/>
      <protection/>
    </xf>
    <xf numFmtId="0" fontId="0" fillId="0" borderId="10" xfId="61" applyFont="1" applyBorder="1" applyAlignment="1">
      <alignment horizontal="center"/>
      <protection/>
    </xf>
    <xf numFmtId="0" fontId="0" fillId="0" borderId="0" xfId="61" applyBorder="1" applyAlignment="1">
      <alignment/>
      <protection/>
    </xf>
    <xf numFmtId="0" fontId="0" fillId="0" borderId="0" xfId="61" applyAlignment="1">
      <alignment vertical="center" shrinkToFit="1"/>
      <protection/>
    </xf>
    <xf numFmtId="0" fontId="0" fillId="0" borderId="0" xfId="61" applyFont="1" applyAlignment="1">
      <alignment vertical="center" shrinkToFit="1"/>
      <protection/>
    </xf>
    <xf numFmtId="0" fontId="0" fillId="0" borderId="0" xfId="61" applyFont="1" applyBorder="1">
      <alignment/>
      <protection/>
    </xf>
    <xf numFmtId="0" fontId="0" fillId="0" borderId="0" xfId="61" applyBorder="1">
      <alignment/>
      <protection/>
    </xf>
    <xf numFmtId="3" fontId="0" fillId="0" borderId="0" xfId="61" applyNumberFormat="1" applyBorder="1" applyAlignment="1">
      <alignment/>
      <protection/>
    </xf>
    <xf numFmtId="0" fontId="0" fillId="0" borderId="0" xfId="61" applyFont="1" applyBorder="1" applyAlignment="1">
      <alignment horizontal="right" shrinkToFit="1"/>
      <protection/>
    </xf>
    <xf numFmtId="0" fontId="0" fillId="0" borderId="0" xfId="61" applyFont="1" applyBorder="1">
      <alignment/>
      <protection/>
    </xf>
    <xf numFmtId="0" fontId="6" fillId="0" borderId="0" xfId="43" applyBorder="1" applyAlignment="1" applyProtection="1">
      <alignment/>
      <protection/>
    </xf>
    <xf numFmtId="0" fontId="0" fillId="0" borderId="0" xfId="61" applyFont="1" applyFill="1" applyBorder="1" applyAlignment="1">
      <alignment horizontal="right" shrinkToFit="1"/>
      <protection/>
    </xf>
    <xf numFmtId="0" fontId="0" fillId="0" borderId="10" xfId="61" applyFont="1" applyBorder="1" applyAlignment="1">
      <alignment vertical="center" shrinkToFit="1"/>
      <protection/>
    </xf>
    <xf numFmtId="0" fontId="0" fillId="0" borderId="10" xfId="61" applyBorder="1" applyAlignment="1">
      <alignment horizontal="center" shrinkToFit="1"/>
      <protection/>
    </xf>
    <xf numFmtId="0" fontId="0" fillId="0" borderId="10" xfId="61" applyFont="1" applyBorder="1" applyAlignment="1">
      <alignment horizontal="center" shrinkToFit="1"/>
      <protection/>
    </xf>
    <xf numFmtId="176" fontId="0" fillId="0" borderId="10" xfId="61" applyNumberFormat="1" applyFont="1" applyBorder="1" applyAlignment="1">
      <alignment horizontal="center" shrinkToFit="1"/>
      <protection/>
    </xf>
    <xf numFmtId="0" fontId="0" fillId="0" borderId="10" xfId="61" applyFont="1" applyBorder="1" applyAlignment="1">
      <alignment shrinkToFit="1"/>
      <protection/>
    </xf>
    <xf numFmtId="0" fontId="7" fillId="0" borderId="0" xfId="61" applyFont="1">
      <alignment/>
      <protection/>
    </xf>
    <xf numFmtId="0" fontId="7" fillId="0" borderId="0" xfId="61" applyFont="1" applyAlignment="1">
      <alignment horizontal="center" vertical="center" shrinkToFit="1"/>
      <protection/>
    </xf>
    <xf numFmtId="0" fontId="7" fillId="0" borderId="10" xfId="61" applyFont="1" applyBorder="1" applyAlignment="1">
      <alignment vertical="center" shrinkToFit="1"/>
      <protection/>
    </xf>
    <xf numFmtId="0" fontId="7" fillId="0" borderId="10" xfId="61" applyFont="1" applyBorder="1" applyAlignment="1">
      <alignment horizontal="center" vertical="center" shrinkToFit="1"/>
      <protection/>
    </xf>
    <xf numFmtId="177" fontId="7" fillId="0" borderId="10" xfId="61" applyNumberFormat="1" applyFont="1" applyBorder="1" applyAlignment="1">
      <alignment horizontal="center" vertical="center" shrinkToFit="1"/>
      <protection/>
    </xf>
    <xf numFmtId="49" fontId="0" fillId="0" borderId="0" xfId="61" applyNumberFormat="1" applyFont="1">
      <alignment/>
      <protection/>
    </xf>
    <xf numFmtId="49" fontId="0" fillId="0" borderId="0" xfId="61" applyNumberFormat="1">
      <alignment/>
      <protection/>
    </xf>
    <xf numFmtId="0" fontId="0" fillId="0" borderId="0" xfId="61" applyFont="1" applyAlignment="1">
      <alignment vertical="center"/>
      <protection/>
    </xf>
    <xf numFmtId="0" fontId="7" fillId="0" borderId="0" xfId="61" applyFont="1" applyAlignment="1">
      <alignment vertical="center"/>
      <protection/>
    </xf>
    <xf numFmtId="0" fontId="7" fillId="0" borderId="0" xfId="61" applyFont="1" applyBorder="1" applyAlignment="1">
      <alignment/>
      <protection/>
    </xf>
    <xf numFmtId="0" fontId="0" fillId="0" borderId="10" xfId="61" applyFont="1" applyBorder="1" applyAlignment="1">
      <alignment horizontal="center"/>
      <protection/>
    </xf>
    <xf numFmtId="0" fontId="0" fillId="0" borderId="0" xfId="61" applyFont="1" applyAlignment="1">
      <alignment horizontal="center" vertical="center"/>
      <protection/>
    </xf>
    <xf numFmtId="0" fontId="0" fillId="0" borderId="10" xfId="61" applyFont="1" applyBorder="1" applyAlignment="1">
      <alignment shrinkToFit="1"/>
      <protection/>
    </xf>
    <xf numFmtId="14" fontId="0" fillId="0" borderId="10" xfId="61" applyNumberFormat="1" applyFont="1" applyBorder="1" applyAlignment="1">
      <alignment shrinkToFit="1"/>
      <protection/>
    </xf>
    <xf numFmtId="0" fontId="0" fillId="32" borderId="10" xfId="61" applyFont="1" applyFill="1" applyBorder="1" applyAlignment="1" applyProtection="1">
      <alignment vertical="center" shrinkToFit="1"/>
      <protection locked="0"/>
    </xf>
    <xf numFmtId="0" fontId="0" fillId="0" borderId="10" xfId="61" applyFont="1" applyBorder="1" applyAlignment="1" applyProtection="1">
      <alignment horizontal="center" vertical="center" shrinkToFit="1"/>
      <protection/>
    </xf>
    <xf numFmtId="0" fontId="0" fillId="0" borderId="10" xfId="61" applyNumberFormat="1" applyFont="1" applyBorder="1" applyAlignment="1" applyProtection="1">
      <alignment horizontal="center" vertical="center" shrinkToFit="1"/>
      <protection locked="0"/>
    </xf>
    <xf numFmtId="0" fontId="0" fillId="32" borderId="10" xfId="61" applyNumberFormat="1" applyFont="1" applyFill="1" applyBorder="1" applyAlignment="1" applyProtection="1">
      <alignment horizontal="center" vertical="center" shrinkToFit="1"/>
      <protection locked="0"/>
    </xf>
    <xf numFmtId="0" fontId="0" fillId="32" borderId="10" xfId="61" applyFont="1" applyFill="1" applyBorder="1" applyAlignment="1" applyProtection="1">
      <alignment horizontal="center" vertical="center" shrinkToFit="1"/>
      <protection locked="0"/>
    </xf>
    <xf numFmtId="49" fontId="0" fillId="32" borderId="10" xfId="61" applyNumberFormat="1" applyFont="1" applyFill="1" applyBorder="1" applyAlignment="1" applyProtection="1">
      <alignment shrinkToFit="1"/>
      <protection locked="0"/>
    </xf>
    <xf numFmtId="14" fontId="0" fillId="32" borderId="10" xfId="61" applyNumberFormat="1" applyFont="1" applyFill="1" applyBorder="1" applyAlignment="1" applyProtection="1">
      <alignment horizontal="center" vertical="center" shrinkToFit="1"/>
      <protection locked="0"/>
    </xf>
    <xf numFmtId="5" fontId="0" fillId="0" borderId="0" xfId="61" applyNumberFormat="1" applyBorder="1" applyAlignment="1">
      <alignment/>
      <protection/>
    </xf>
    <xf numFmtId="0" fontId="0" fillId="0" borderId="0" xfId="61" applyFont="1" applyBorder="1" applyAlignment="1">
      <alignment horizontal="center" vertical="center" shrinkToFit="1"/>
      <protection/>
    </xf>
    <xf numFmtId="0" fontId="0" fillId="0" borderId="0" xfId="61" applyFont="1">
      <alignment/>
      <protection/>
    </xf>
    <xf numFmtId="0" fontId="0" fillId="0" borderId="0" xfId="0" applyAlignment="1">
      <alignment shrinkToFit="1"/>
    </xf>
    <xf numFmtId="0" fontId="0" fillId="0" borderId="11" xfId="0" applyBorder="1" applyAlignment="1">
      <alignment shrinkToFit="1"/>
    </xf>
    <xf numFmtId="0" fontId="0" fillId="0" borderId="0" xfId="61" applyFont="1" applyBorder="1" applyAlignment="1">
      <alignment horizontal="center" vertical="center"/>
      <protection/>
    </xf>
    <xf numFmtId="0" fontId="0" fillId="0" borderId="0" xfId="0" applyBorder="1" applyAlignment="1">
      <alignment vertical="center"/>
    </xf>
    <xf numFmtId="0" fontId="0" fillId="0" borderId="0" xfId="61" applyFont="1" applyBorder="1" applyAlignment="1" applyProtection="1">
      <alignment vertical="center"/>
      <protection locked="0"/>
    </xf>
    <xf numFmtId="0" fontId="0" fillId="32" borderId="0" xfId="61" applyFill="1" applyBorder="1">
      <alignment/>
      <protection/>
    </xf>
    <xf numFmtId="0" fontId="0" fillId="0" borderId="0" xfId="61" applyFont="1" applyBorder="1" applyAlignment="1" applyProtection="1">
      <alignment vertical="center"/>
      <protection locked="0"/>
    </xf>
    <xf numFmtId="0" fontId="0" fillId="0" borderId="10" xfId="61" applyFont="1" applyBorder="1" applyAlignment="1">
      <alignment horizontal="center" shrinkToFit="1"/>
      <protection/>
    </xf>
    <xf numFmtId="0" fontId="0" fillId="0" borderId="0" xfId="61" applyFont="1" applyBorder="1" applyAlignment="1">
      <alignment horizontal="center"/>
      <protection/>
    </xf>
    <xf numFmtId="0" fontId="0" fillId="0" borderId="0" xfId="61" applyFont="1" applyBorder="1" applyAlignment="1">
      <alignment horizontal="center" shrinkToFit="1"/>
      <protection/>
    </xf>
    <xf numFmtId="0" fontId="0" fillId="0" borderId="0" xfId="61" applyFont="1" applyBorder="1" applyAlignment="1">
      <alignment/>
      <protection/>
    </xf>
    <xf numFmtId="0" fontId="0" fillId="32" borderId="10" xfId="61" applyFont="1" applyFill="1" applyBorder="1" applyAlignment="1" applyProtection="1">
      <alignment horizontal="center" vertical="center" shrinkToFit="1"/>
      <protection locked="0"/>
    </xf>
    <xf numFmtId="49" fontId="0" fillId="32" borderId="10" xfId="61" applyNumberFormat="1" applyFont="1" applyFill="1" applyBorder="1" applyAlignment="1" applyProtection="1">
      <alignment horizontal="center" vertical="center" shrinkToFit="1"/>
      <protection locked="0"/>
    </xf>
    <xf numFmtId="49" fontId="0" fillId="32" borderId="10" xfId="61" applyNumberFormat="1" applyFont="1" applyFill="1" applyBorder="1" applyAlignment="1" applyProtection="1">
      <alignment horizontal="center" shrinkToFit="1"/>
      <protection locked="0"/>
    </xf>
    <xf numFmtId="49" fontId="0" fillId="32" borderId="10" xfId="61" applyNumberFormat="1" applyFont="1" applyFill="1" applyBorder="1" applyAlignment="1" applyProtection="1">
      <alignment horizontal="center" shrinkToFit="1"/>
      <protection locked="0"/>
    </xf>
    <xf numFmtId="0" fontId="0" fillId="32" borderId="10" xfId="61" applyFont="1" applyFill="1" applyBorder="1" applyAlignment="1" applyProtection="1">
      <alignment horizontal="left" vertical="center" shrinkToFit="1"/>
      <protection locked="0"/>
    </xf>
    <xf numFmtId="49" fontId="11" fillId="33" borderId="10" xfId="0" applyNumberFormat="1" applyFont="1" applyFill="1" applyBorder="1" applyAlignment="1" applyProtection="1">
      <alignment horizontal="center" vertical="center" shrinkToFit="1"/>
      <protection hidden="1" locked="0"/>
    </xf>
    <xf numFmtId="49" fontId="11" fillId="33" borderId="10" xfId="0" applyNumberFormat="1" applyFont="1" applyFill="1" applyBorder="1" applyAlignment="1" applyProtection="1">
      <alignment vertical="center" shrinkToFit="1"/>
      <protection hidden="1" locked="0"/>
    </xf>
    <xf numFmtId="0" fontId="0" fillId="0" borderId="12" xfId="61" applyFont="1" applyBorder="1" applyAlignment="1">
      <alignment horizontal="right"/>
      <protection/>
    </xf>
    <xf numFmtId="0" fontId="0" fillId="0" borderId="0" xfId="61" applyFont="1" applyAlignment="1">
      <alignment shrinkToFit="1"/>
      <protection/>
    </xf>
    <xf numFmtId="0" fontId="0" fillId="0" borderId="11" xfId="61" applyFont="1" applyBorder="1" applyAlignment="1">
      <alignment shrinkToFit="1"/>
      <protection/>
    </xf>
    <xf numFmtId="0" fontId="45" fillId="0" borderId="0" xfId="61" applyFont="1">
      <alignment/>
      <protection/>
    </xf>
    <xf numFmtId="0" fontId="0" fillId="0" borderId="13" xfId="61" applyFont="1" applyBorder="1" applyAlignment="1">
      <alignment horizontal="right"/>
      <protection/>
    </xf>
    <xf numFmtId="0" fontId="0" fillId="0" borderId="0" xfId="61" applyFont="1" applyAlignment="1">
      <alignment horizontal="right"/>
      <protection/>
    </xf>
    <xf numFmtId="3" fontId="0" fillId="32" borderId="14" xfId="61" applyNumberFormat="1" applyFill="1" applyBorder="1" applyAlignment="1" applyProtection="1">
      <alignment/>
      <protection locked="0"/>
    </xf>
    <xf numFmtId="0" fontId="0" fillId="0" borderId="15" xfId="61" applyBorder="1">
      <alignment/>
      <protection/>
    </xf>
    <xf numFmtId="0" fontId="0" fillId="0" borderId="16" xfId="61" applyBorder="1">
      <alignment/>
      <protection/>
    </xf>
    <xf numFmtId="3" fontId="0" fillId="0" borderId="10" xfId="0" applyNumberFormat="1" applyBorder="1" applyAlignment="1">
      <alignment shrinkToFit="1"/>
    </xf>
    <xf numFmtId="0" fontId="0" fillId="0" borderId="0" xfId="61" applyFont="1" applyAlignment="1">
      <alignment shrinkToFit="1"/>
      <protection/>
    </xf>
    <xf numFmtId="0" fontId="0" fillId="0" borderId="11" xfId="61" applyFont="1" applyBorder="1" applyAlignment="1">
      <alignment shrinkToFit="1"/>
      <protection/>
    </xf>
    <xf numFmtId="0" fontId="0" fillId="32" borderId="13" xfId="61" applyFont="1" applyFill="1" applyBorder="1" applyAlignment="1" applyProtection="1">
      <alignment horizontal="center" shrinkToFit="1"/>
      <protection locked="0"/>
    </xf>
    <xf numFmtId="0" fontId="0" fillId="32" borderId="15" xfId="61" applyFont="1" applyFill="1" applyBorder="1" applyAlignment="1" applyProtection="1">
      <alignment horizontal="center" shrinkToFit="1"/>
      <protection locked="0"/>
    </xf>
    <xf numFmtId="0" fontId="0" fillId="32" borderId="16" xfId="61" applyFont="1" applyFill="1" applyBorder="1" applyAlignment="1" applyProtection="1">
      <alignment horizontal="center" shrinkToFit="1"/>
      <protection locked="0"/>
    </xf>
    <xf numFmtId="0" fontId="0" fillId="0" borderId="13" xfId="61" applyFont="1" applyBorder="1" applyAlignment="1">
      <alignment horizontal="right"/>
      <protection/>
    </xf>
    <xf numFmtId="0" fontId="0" fillId="0" borderId="16" xfId="0" applyBorder="1" applyAlignment="1">
      <alignment horizontal="right"/>
    </xf>
    <xf numFmtId="0" fontId="0" fillId="0" borderId="13" xfId="61" applyFont="1" applyBorder="1" applyAlignment="1">
      <alignment horizontal="right" shrinkToFit="1"/>
      <protection/>
    </xf>
    <xf numFmtId="0" fontId="0" fillId="0" borderId="17" xfId="0" applyBorder="1" applyAlignment="1">
      <alignment horizontal="right" shrinkToFit="1"/>
    </xf>
    <xf numFmtId="0" fontId="0" fillId="32" borderId="13" xfId="61" applyFont="1" applyFill="1" applyBorder="1" applyAlignment="1" applyProtection="1">
      <alignment shrinkToFit="1"/>
      <protection locked="0"/>
    </xf>
    <xf numFmtId="0" fontId="0" fillId="32" borderId="15" xfId="61" applyFont="1" applyFill="1" applyBorder="1" applyAlignment="1" applyProtection="1">
      <alignment shrinkToFit="1"/>
      <protection locked="0"/>
    </xf>
    <xf numFmtId="0" fontId="0" fillId="32" borderId="16" xfId="61" applyFont="1" applyFill="1" applyBorder="1" applyAlignment="1" applyProtection="1">
      <alignment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申込入力" xfId="61"/>
    <cellStyle name="未定義" xfId="62"/>
    <cellStyle name="良い" xfId="63"/>
  </cellStyles>
  <dxfs count="39">
    <dxf>
      <font>
        <color indexed="10"/>
      </font>
      <fill>
        <patternFill>
          <bgColor indexed="9"/>
        </patternFill>
      </fill>
    </dxf>
    <dxf>
      <font>
        <color indexed="8"/>
      </font>
      <fill>
        <patternFill>
          <bgColor indexed="9"/>
        </patternFill>
      </fill>
    </dxf>
    <dxf>
      <font>
        <color indexed="9"/>
      </font>
      <fill>
        <patternFill>
          <bgColor indexed="10"/>
        </patternFill>
      </fill>
    </dxf>
    <dxf>
      <font>
        <color indexed="10"/>
      </font>
      <fill>
        <patternFill>
          <bgColor indexed="9"/>
        </patternFill>
      </fill>
    </dxf>
    <dxf>
      <font>
        <color indexed="8"/>
      </font>
      <fill>
        <patternFill>
          <bgColor indexed="9"/>
        </patternFill>
      </fill>
    </dxf>
    <dxf>
      <font>
        <color indexed="9"/>
      </font>
      <fill>
        <patternFill>
          <bgColor indexed="10"/>
        </patternFill>
      </fill>
    </dxf>
    <dxf>
      <font>
        <color indexed="10"/>
      </font>
      <fill>
        <patternFill>
          <bgColor indexed="9"/>
        </patternFill>
      </fill>
    </dxf>
    <dxf>
      <font>
        <color indexed="8"/>
      </font>
      <fill>
        <patternFill>
          <bgColor indexed="9"/>
        </patternFill>
      </fill>
    </dxf>
    <dxf>
      <font>
        <color indexed="9"/>
      </font>
      <fill>
        <patternFill>
          <bgColor indexed="10"/>
        </patternFill>
      </fill>
    </dxf>
    <dxf>
      <font>
        <color indexed="10"/>
      </font>
      <fill>
        <patternFill>
          <bgColor indexed="9"/>
        </patternFill>
      </fill>
    </dxf>
    <dxf>
      <font>
        <color indexed="8"/>
      </font>
      <fill>
        <patternFill>
          <bgColor indexed="9"/>
        </patternFill>
      </fill>
    </dxf>
    <dxf>
      <font>
        <color indexed="9"/>
      </font>
      <fill>
        <patternFill>
          <bgColor indexed="10"/>
        </patternFill>
      </fill>
    </dxf>
    <dxf>
      <font>
        <color indexed="10"/>
      </font>
      <fill>
        <patternFill>
          <bgColor indexed="9"/>
        </patternFill>
      </fill>
    </dxf>
    <dxf>
      <font>
        <color indexed="8"/>
      </font>
      <fill>
        <patternFill>
          <bgColor indexed="9"/>
        </patternFill>
      </fill>
    </dxf>
    <dxf>
      <font>
        <color indexed="9"/>
      </font>
      <fill>
        <patternFill>
          <bgColor indexed="10"/>
        </patternFill>
      </fill>
    </dxf>
    <dxf>
      <font>
        <color indexed="10"/>
      </font>
      <fill>
        <patternFill>
          <bgColor indexed="9"/>
        </patternFill>
      </fill>
    </dxf>
    <dxf>
      <font>
        <color indexed="8"/>
      </font>
      <fill>
        <patternFill>
          <bgColor indexed="9"/>
        </patternFill>
      </fill>
    </dxf>
    <dxf>
      <font>
        <color indexed="9"/>
      </font>
      <fill>
        <patternFill>
          <bgColor indexed="10"/>
        </patternFill>
      </fill>
    </dxf>
    <dxf>
      <font>
        <color indexed="10"/>
      </font>
      <fill>
        <patternFill>
          <bgColor indexed="9"/>
        </patternFill>
      </fill>
    </dxf>
    <dxf>
      <font>
        <color indexed="8"/>
      </font>
      <fill>
        <patternFill>
          <bgColor indexed="9"/>
        </patternFill>
      </fill>
    </dxf>
    <dxf>
      <font>
        <color indexed="9"/>
      </font>
      <fill>
        <patternFill>
          <bgColor indexed="10"/>
        </patternFill>
      </fill>
    </dxf>
    <dxf>
      <font>
        <color indexed="10"/>
      </font>
      <fill>
        <patternFill>
          <bgColor indexed="9"/>
        </patternFill>
      </fill>
    </dxf>
    <dxf>
      <font>
        <color indexed="8"/>
      </font>
      <fill>
        <patternFill>
          <bgColor indexed="9"/>
        </patternFill>
      </fill>
    </dxf>
    <dxf>
      <font>
        <color indexed="9"/>
      </font>
      <fill>
        <patternFill>
          <bgColor indexed="10"/>
        </patternFill>
      </fill>
    </dxf>
    <dxf>
      <font>
        <color indexed="10"/>
      </font>
      <fill>
        <patternFill>
          <bgColor indexed="9"/>
        </patternFill>
      </fill>
    </dxf>
    <dxf>
      <font>
        <color indexed="8"/>
      </font>
      <fill>
        <patternFill>
          <bgColor indexed="9"/>
        </patternFill>
      </fill>
    </dxf>
    <dxf>
      <font>
        <color indexed="9"/>
      </font>
      <fill>
        <patternFill>
          <bgColor indexed="10"/>
        </patternFill>
      </fill>
    </dxf>
    <dxf>
      <font>
        <color indexed="10"/>
      </font>
      <fill>
        <patternFill>
          <bgColor indexed="9"/>
        </patternFill>
      </fill>
    </dxf>
    <dxf>
      <font>
        <color indexed="8"/>
      </font>
      <fill>
        <patternFill>
          <bgColor indexed="9"/>
        </patternFill>
      </fill>
    </dxf>
    <dxf>
      <font>
        <color indexed="9"/>
      </font>
      <fill>
        <patternFill>
          <bgColor indexed="10"/>
        </patternFill>
      </fill>
    </dxf>
    <dxf>
      <font>
        <color indexed="10"/>
      </font>
      <fill>
        <patternFill>
          <bgColor indexed="9"/>
        </patternFill>
      </fill>
    </dxf>
    <dxf>
      <font>
        <color indexed="8"/>
      </font>
      <fill>
        <patternFill>
          <bgColor indexed="9"/>
        </patternFill>
      </fill>
    </dxf>
    <dxf>
      <font>
        <color indexed="9"/>
      </font>
      <fill>
        <patternFill>
          <bgColor indexed="10"/>
        </patternFill>
      </fill>
    </dxf>
    <dxf>
      <font>
        <color indexed="10"/>
      </font>
      <fill>
        <patternFill>
          <bgColor indexed="9"/>
        </patternFill>
      </fill>
    </dxf>
    <dxf>
      <font>
        <color indexed="8"/>
      </font>
      <fill>
        <patternFill>
          <bgColor indexed="9"/>
        </patternFill>
      </fill>
    </dxf>
    <dxf>
      <font>
        <color indexed="9"/>
      </font>
      <fill>
        <patternFill>
          <bgColor indexed="10"/>
        </patternFill>
      </fill>
    </dxf>
    <dxf>
      <font>
        <color rgb="FFFFFFFF"/>
      </font>
      <fill>
        <patternFill>
          <bgColor rgb="FFFF0000"/>
        </patternFill>
      </fill>
      <border/>
    </dxf>
    <dxf>
      <font>
        <color rgb="FF000000"/>
      </font>
      <fill>
        <patternFill>
          <bgColor rgb="FFFFFFFF"/>
        </patternFill>
      </fill>
      <border/>
    </dxf>
    <dxf>
      <font>
        <color rgb="FFFF0000"/>
      </font>
      <fill>
        <patternFill>
          <bgColor rgb="FFFF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5"/>
  <sheetViews>
    <sheetView showZeros="0" tabSelected="1" zoomScalePageLayoutView="0" workbookViewId="0" topLeftCell="A1">
      <selection activeCell="C1" sqref="C1"/>
    </sheetView>
  </sheetViews>
  <sheetFormatPr defaultColWidth="9.00390625" defaultRowHeight="13.5"/>
  <cols>
    <col min="1" max="1" width="2.625" style="2" customWidth="1"/>
    <col min="2" max="2" width="2.625" style="18" customWidth="1"/>
    <col min="3" max="3" width="11.625" style="2" customWidth="1"/>
    <col min="4" max="4" width="10.625" style="2" customWidth="1"/>
    <col min="5" max="6" width="3.625" style="2" hidden="1" customWidth="1"/>
    <col min="7" max="7" width="6.625" style="2" customWidth="1"/>
    <col min="8" max="8" width="14.625" style="2" customWidth="1"/>
    <col min="9" max="9" width="2.625" style="3" customWidth="1"/>
    <col min="10" max="10" width="13.625" style="2" customWidth="1"/>
    <col min="11" max="11" width="6.625" style="2" hidden="1" customWidth="1"/>
    <col min="12" max="12" width="7.625" style="2" customWidth="1"/>
    <col min="13" max="13" width="8.625" style="4" customWidth="1"/>
    <col min="14" max="14" width="13.625" style="2" customWidth="1"/>
    <col min="15" max="15" width="8.625" style="2" customWidth="1"/>
    <col min="16" max="16384" width="9.00390625" style="2" customWidth="1"/>
  </cols>
  <sheetData>
    <row r="1" ht="18.75">
      <c r="C1" s="1" t="s">
        <v>65</v>
      </c>
    </row>
    <row r="2" spans="3:12" ht="21">
      <c r="C2" s="5" t="s">
        <v>0</v>
      </c>
      <c r="D2" s="6"/>
      <c r="E2" s="7"/>
      <c r="F2" s="7"/>
      <c r="G2" s="8" t="s">
        <v>1</v>
      </c>
      <c r="H2" s="8" t="s">
        <v>34</v>
      </c>
      <c r="I2" s="9"/>
      <c r="J2" s="9"/>
      <c r="K2" s="9"/>
      <c r="L2" s="9"/>
    </row>
    <row r="3" spans="3:14" ht="13.5" customHeight="1">
      <c r="C3" s="10" t="s">
        <v>2</v>
      </c>
      <c r="D3" s="93"/>
      <c r="E3" s="94"/>
      <c r="F3" s="94"/>
      <c r="G3" s="94"/>
      <c r="H3" s="95"/>
      <c r="L3" s="66" t="s">
        <v>62</v>
      </c>
      <c r="M3" s="65"/>
      <c r="N3" s="64"/>
    </row>
    <row r="4" spans="3:15" ht="13.5" customHeight="1">
      <c r="C4" s="10" t="s">
        <v>3</v>
      </c>
      <c r="D4" s="93"/>
      <c r="E4" s="94"/>
      <c r="F4" s="94"/>
      <c r="G4" s="94"/>
      <c r="H4" s="95"/>
      <c r="I4" s="58"/>
      <c r="J4" s="58"/>
      <c r="K4" s="17"/>
      <c r="L4" s="16" t="s">
        <v>61</v>
      </c>
      <c r="M4" s="63" t="s">
        <v>9</v>
      </c>
      <c r="N4" s="42" t="s">
        <v>10</v>
      </c>
      <c r="O4" s="55"/>
    </row>
    <row r="5" spans="3:15" ht="13.5" customHeight="1">
      <c r="C5" s="10" t="s">
        <v>4</v>
      </c>
      <c r="D5" s="93"/>
      <c r="E5" s="94"/>
      <c r="F5" s="94"/>
      <c r="G5" s="94"/>
      <c r="H5" s="95"/>
      <c r="I5" s="60"/>
      <c r="J5" s="60"/>
      <c r="K5" s="60"/>
      <c r="L5" s="16">
        <v>1</v>
      </c>
      <c r="M5" s="63" t="s">
        <v>37</v>
      </c>
      <c r="N5" s="16" t="s">
        <v>38</v>
      </c>
      <c r="O5" s="55" t="s">
        <v>46</v>
      </c>
    </row>
    <row r="6" spans="3:15" ht="13.5" customHeight="1">
      <c r="C6" s="10" t="s">
        <v>5</v>
      </c>
      <c r="D6" s="93"/>
      <c r="E6" s="94"/>
      <c r="F6" s="94"/>
      <c r="G6" s="94"/>
      <c r="H6" s="95"/>
      <c r="I6" s="62"/>
      <c r="J6" s="59"/>
      <c r="K6" s="59"/>
      <c r="L6" s="16">
        <v>2</v>
      </c>
      <c r="M6" s="63" t="s">
        <v>36</v>
      </c>
      <c r="N6" s="16" t="s">
        <v>38</v>
      </c>
      <c r="O6" s="55" t="s">
        <v>50</v>
      </c>
    </row>
    <row r="7" spans="3:15" ht="13.5" customHeight="1">
      <c r="C7" s="10" t="s">
        <v>6</v>
      </c>
      <c r="D7" s="93"/>
      <c r="E7" s="94"/>
      <c r="F7" s="94"/>
      <c r="G7" s="94"/>
      <c r="H7" s="95"/>
      <c r="I7" s="62"/>
      <c r="J7" s="59"/>
      <c r="K7" s="59"/>
      <c r="L7" s="16">
        <v>3</v>
      </c>
      <c r="M7" s="29" t="s">
        <v>35</v>
      </c>
      <c r="N7" s="42" t="s">
        <v>38</v>
      </c>
      <c r="O7" s="55" t="s">
        <v>47</v>
      </c>
    </row>
    <row r="8" spans="3:15" ht="13.5" customHeight="1">
      <c r="C8" s="13" t="s">
        <v>7</v>
      </c>
      <c r="D8" s="93"/>
      <c r="E8" s="94"/>
      <c r="F8" s="94"/>
      <c r="G8" s="94"/>
      <c r="H8" s="95"/>
      <c r="I8" s="53"/>
      <c r="J8" s="54"/>
      <c r="K8" s="21"/>
      <c r="L8" s="16">
        <v>4</v>
      </c>
      <c r="M8" s="29" t="s">
        <v>37</v>
      </c>
      <c r="N8" s="16" t="s">
        <v>39</v>
      </c>
      <c r="O8" s="55" t="s">
        <v>48</v>
      </c>
    </row>
    <row r="9" spans="3:15" ht="13.5" customHeight="1">
      <c r="C9" s="13" t="s">
        <v>72</v>
      </c>
      <c r="D9" s="86"/>
      <c r="E9" s="87"/>
      <c r="F9" s="87"/>
      <c r="G9" s="87"/>
      <c r="H9" s="88"/>
      <c r="I9" s="53"/>
      <c r="J9" s="54"/>
      <c r="K9" s="21"/>
      <c r="L9" s="16">
        <v>5</v>
      </c>
      <c r="M9" s="63" t="s">
        <v>36</v>
      </c>
      <c r="N9" s="42" t="s">
        <v>39</v>
      </c>
      <c r="O9" s="55" t="s">
        <v>60</v>
      </c>
    </row>
    <row r="10" spans="7:15" ht="13.5" customHeight="1">
      <c r="G10" s="74" t="s">
        <v>44</v>
      </c>
      <c r="H10" s="74" t="s">
        <v>45</v>
      </c>
      <c r="J10" s="14"/>
      <c r="L10" s="16">
        <v>6</v>
      </c>
      <c r="M10" s="63" t="s">
        <v>35</v>
      </c>
      <c r="N10" s="16" t="s">
        <v>39</v>
      </c>
      <c r="O10" s="55" t="s">
        <v>49</v>
      </c>
    </row>
    <row r="11" spans="3:15" ht="13.5" customHeight="1">
      <c r="C11" s="89" t="s">
        <v>67</v>
      </c>
      <c r="D11" s="90"/>
      <c r="G11" s="11"/>
      <c r="H11" s="12">
        <f>700*G11</f>
        <v>0</v>
      </c>
      <c r="L11" s="16">
        <v>7</v>
      </c>
      <c r="M11" s="63" t="s">
        <v>37</v>
      </c>
      <c r="N11" s="16" t="s">
        <v>40</v>
      </c>
      <c r="O11" s="55" t="s">
        <v>46</v>
      </c>
    </row>
    <row r="12" spans="3:15" ht="13.5" customHeight="1">
      <c r="C12" s="91" t="s">
        <v>66</v>
      </c>
      <c r="D12" s="92"/>
      <c r="G12" s="80"/>
      <c r="H12" s="12">
        <f>900*G12</f>
        <v>0</v>
      </c>
      <c r="L12" s="16">
        <v>8</v>
      </c>
      <c r="M12" s="29" t="s">
        <v>36</v>
      </c>
      <c r="N12" s="42" t="s">
        <v>40</v>
      </c>
      <c r="O12" s="55" t="s">
        <v>50</v>
      </c>
    </row>
    <row r="13" spans="1:15" ht="13.5">
      <c r="A13" s="39"/>
      <c r="D13" s="78" t="s">
        <v>68</v>
      </c>
      <c r="E13" s="81"/>
      <c r="F13" s="81"/>
      <c r="G13" s="82"/>
      <c r="H13" s="83">
        <f>H11+H12</f>
        <v>0</v>
      </c>
      <c r="I13" s="56"/>
      <c r="J13" s="56"/>
      <c r="K13" s="57"/>
      <c r="L13" s="16">
        <v>9</v>
      </c>
      <c r="M13" s="63" t="s">
        <v>35</v>
      </c>
      <c r="N13" s="16" t="s">
        <v>40</v>
      </c>
      <c r="O13" s="55" t="s">
        <v>51</v>
      </c>
    </row>
    <row r="14" spans="1:15" ht="13.5">
      <c r="A14" s="39"/>
      <c r="C14" s="43"/>
      <c r="D14" s="84"/>
      <c r="E14" s="84"/>
      <c r="F14" s="84"/>
      <c r="G14" s="84"/>
      <c r="H14" s="84"/>
      <c r="I14" s="84"/>
      <c r="J14" s="84"/>
      <c r="K14" s="85"/>
      <c r="L14" s="16">
        <v>10</v>
      </c>
      <c r="M14" s="29" t="s">
        <v>52</v>
      </c>
      <c r="N14" s="42" t="s">
        <v>41</v>
      </c>
      <c r="O14" s="55" t="s">
        <v>53</v>
      </c>
    </row>
    <row r="15" spans="1:15" ht="13.5">
      <c r="A15" s="39"/>
      <c r="C15" s="61"/>
      <c r="D15" s="15" t="s">
        <v>8</v>
      </c>
      <c r="E15" s="56"/>
      <c r="F15" s="56"/>
      <c r="G15" s="56"/>
      <c r="H15" s="75"/>
      <c r="I15" s="75"/>
      <c r="J15" s="75"/>
      <c r="K15" s="76"/>
      <c r="L15" s="16">
        <v>11</v>
      </c>
      <c r="M15" s="63" t="s">
        <v>35</v>
      </c>
      <c r="N15" s="16" t="s">
        <v>54</v>
      </c>
      <c r="O15" s="55"/>
    </row>
    <row r="16" spans="1:15" ht="13.5">
      <c r="A16" s="39"/>
      <c r="C16" s="43"/>
      <c r="D16" s="84"/>
      <c r="E16" s="84"/>
      <c r="F16" s="84"/>
      <c r="G16" s="84"/>
      <c r="H16" s="84"/>
      <c r="I16" s="84"/>
      <c r="J16" s="84"/>
      <c r="K16" s="85"/>
      <c r="L16" s="16">
        <v>12</v>
      </c>
      <c r="M16" s="29" t="s">
        <v>55</v>
      </c>
      <c r="N16" s="42" t="s">
        <v>38</v>
      </c>
      <c r="O16" s="55" t="s">
        <v>51</v>
      </c>
    </row>
    <row r="17" spans="1:15" ht="13.5">
      <c r="A17" s="39"/>
      <c r="C17" s="43"/>
      <c r="D17" s="84"/>
      <c r="E17" s="84"/>
      <c r="F17" s="84"/>
      <c r="G17" s="84"/>
      <c r="H17" s="84"/>
      <c r="I17" s="84"/>
      <c r="J17" s="84"/>
      <c r="K17" s="85"/>
      <c r="L17" s="16">
        <v>13</v>
      </c>
      <c r="M17" s="63" t="s">
        <v>42</v>
      </c>
      <c r="N17" s="42" t="s">
        <v>38</v>
      </c>
      <c r="O17" s="55" t="s">
        <v>56</v>
      </c>
    </row>
    <row r="18" spans="2:15" ht="13.5">
      <c r="B18" s="39"/>
      <c r="E18" s="17"/>
      <c r="F18" s="17"/>
      <c r="G18" s="17"/>
      <c r="H18" s="17"/>
      <c r="I18" s="17"/>
      <c r="L18" s="16">
        <v>14</v>
      </c>
      <c r="M18" s="63" t="s">
        <v>57</v>
      </c>
      <c r="N18" s="42" t="s">
        <v>39</v>
      </c>
      <c r="O18" s="55" t="s">
        <v>58</v>
      </c>
    </row>
    <row r="19" spans="3:15" ht="13.5">
      <c r="C19" s="40"/>
      <c r="D19" s="32"/>
      <c r="E19" s="41"/>
      <c r="F19" s="41"/>
      <c r="G19" s="41"/>
      <c r="H19" s="41"/>
      <c r="I19" s="41"/>
      <c r="J19" s="32"/>
      <c r="L19" s="16">
        <v>15</v>
      </c>
      <c r="M19" s="63" t="s">
        <v>55</v>
      </c>
      <c r="N19" s="16" t="s">
        <v>40</v>
      </c>
      <c r="O19" s="55" t="s">
        <v>51</v>
      </c>
    </row>
    <row r="20" spans="4:15" ht="13.5">
      <c r="D20" s="32"/>
      <c r="E20" s="41"/>
      <c r="F20" s="41"/>
      <c r="G20" s="41"/>
      <c r="H20" s="41"/>
      <c r="I20" s="41"/>
      <c r="J20" s="32"/>
      <c r="L20" s="16">
        <v>16</v>
      </c>
      <c r="M20" s="63" t="s">
        <v>55</v>
      </c>
      <c r="N20" s="42" t="s">
        <v>41</v>
      </c>
      <c r="O20" s="55" t="s">
        <v>59</v>
      </c>
    </row>
    <row r="21" spans="3:15" ht="13.5">
      <c r="C21" s="40"/>
      <c r="D21" s="32"/>
      <c r="E21" s="41"/>
      <c r="F21" s="41"/>
      <c r="G21" s="41"/>
      <c r="H21" s="41"/>
      <c r="I21" s="41"/>
      <c r="J21" s="32"/>
      <c r="L21" s="16">
        <v>17</v>
      </c>
      <c r="M21" s="29" t="s">
        <v>42</v>
      </c>
      <c r="N21" s="42" t="s">
        <v>54</v>
      </c>
      <c r="O21" s="55"/>
    </row>
    <row r="22" spans="3:15" ht="13.5">
      <c r="C22" s="40"/>
      <c r="D22" s="32"/>
      <c r="E22" s="41"/>
      <c r="F22" s="41"/>
      <c r="G22" s="41"/>
      <c r="H22" s="41"/>
      <c r="I22" s="41"/>
      <c r="J22" s="79" t="s">
        <v>71</v>
      </c>
      <c r="L22" s="16">
        <v>18</v>
      </c>
      <c r="M22" s="63" t="s">
        <v>69</v>
      </c>
      <c r="N22" s="16" t="s">
        <v>39</v>
      </c>
      <c r="O22" s="55" t="s">
        <v>49</v>
      </c>
    </row>
    <row r="23" spans="3:15" ht="13.5">
      <c r="C23" s="40"/>
      <c r="D23" s="32"/>
      <c r="E23" s="41"/>
      <c r="F23" s="41"/>
      <c r="G23" s="41"/>
      <c r="H23" s="41"/>
      <c r="I23" s="41"/>
      <c r="J23" s="79" t="s">
        <v>71</v>
      </c>
      <c r="L23" s="16">
        <v>19</v>
      </c>
      <c r="M23" s="63" t="s">
        <v>69</v>
      </c>
      <c r="N23" s="16" t="s">
        <v>54</v>
      </c>
      <c r="O23" s="55"/>
    </row>
    <row r="24" spans="3:15" ht="13.5">
      <c r="C24" s="40" t="s">
        <v>11</v>
      </c>
      <c r="D24" s="32"/>
      <c r="E24" s="41"/>
      <c r="F24" s="41"/>
      <c r="G24" s="41"/>
      <c r="H24" s="41"/>
      <c r="I24" s="41"/>
      <c r="J24" s="79" t="s">
        <v>71</v>
      </c>
      <c r="L24" s="16">
        <v>20</v>
      </c>
      <c r="M24" s="63" t="s">
        <v>70</v>
      </c>
      <c r="N24" s="42" t="s">
        <v>39</v>
      </c>
      <c r="O24" s="55" t="s">
        <v>58</v>
      </c>
    </row>
    <row r="25" spans="1:15" ht="13.5">
      <c r="A25" s="15" t="s">
        <v>12</v>
      </c>
      <c r="B25" s="19"/>
      <c r="C25" s="20"/>
      <c r="D25" s="17"/>
      <c r="E25" s="17"/>
      <c r="F25" s="17"/>
      <c r="G25" s="17"/>
      <c r="H25" s="17"/>
      <c r="I25" s="17"/>
      <c r="J25" s="79" t="s">
        <v>71</v>
      </c>
      <c r="K25" s="21"/>
      <c r="L25" s="16">
        <v>21</v>
      </c>
      <c r="M25" s="63" t="s">
        <v>70</v>
      </c>
      <c r="N25" s="42" t="s">
        <v>54</v>
      </c>
      <c r="O25" s="55"/>
    </row>
    <row r="26" spans="1:13" ht="13.5">
      <c r="A26" s="2">
        <v>1</v>
      </c>
      <c r="B26" s="24" t="s">
        <v>63</v>
      </c>
      <c r="D26" s="17"/>
      <c r="E26" s="17"/>
      <c r="F26" s="17"/>
      <c r="G26" s="17"/>
      <c r="H26" s="17"/>
      <c r="I26" s="17"/>
      <c r="J26" s="23"/>
      <c r="K26" s="21"/>
      <c r="L26" s="21"/>
      <c r="M26" s="22"/>
    </row>
    <row r="27" spans="2:13" ht="13.5">
      <c r="B27" s="24" t="s">
        <v>64</v>
      </c>
      <c r="D27" s="17"/>
      <c r="E27" s="17"/>
      <c r="F27" s="17"/>
      <c r="G27" s="17"/>
      <c r="H27" s="17"/>
      <c r="I27" s="17"/>
      <c r="J27" s="23"/>
      <c r="K27" s="21"/>
      <c r="L27" s="21"/>
      <c r="M27" s="22"/>
    </row>
    <row r="28" spans="1:12" ht="13.5">
      <c r="A28" s="2">
        <v>2</v>
      </c>
      <c r="B28" s="24" t="s">
        <v>32</v>
      </c>
      <c r="D28" s="17"/>
      <c r="E28" s="17"/>
      <c r="F28" s="17"/>
      <c r="G28" s="17"/>
      <c r="H28" s="17"/>
      <c r="J28" s="23"/>
      <c r="K28" s="25"/>
      <c r="L28" s="25"/>
    </row>
    <row r="29" spans="2:12" ht="13.5">
      <c r="B29" s="24" t="s">
        <v>30</v>
      </c>
      <c r="D29" s="17"/>
      <c r="E29" s="17"/>
      <c r="F29" s="17"/>
      <c r="G29" s="17"/>
      <c r="H29" s="17"/>
      <c r="J29" s="23"/>
      <c r="K29" s="25"/>
      <c r="L29" s="25"/>
    </row>
    <row r="30" spans="2:13" ht="13.5">
      <c r="B30" s="24" t="s">
        <v>33</v>
      </c>
      <c r="D30" s="17"/>
      <c r="E30" s="17"/>
      <c r="F30" s="17"/>
      <c r="G30" s="17"/>
      <c r="H30" s="17"/>
      <c r="I30" s="17"/>
      <c r="J30" s="26"/>
      <c r="K30" s="21"/>
      <c r="L30" s="21"/>
      <c r="M30" s="22"/>
    </row>
    <row r="31" spans="2:13" ht="13.5">
      <c r="B31" s="20" t="s">
        <v>13</v>
      </c>
      <c r="D31" s="17"/>
      <c r="E31" s="17"/>
      <c r="F31" s="17"/>
      <c r="G31" s="17"/>
      <c r="H31" s="17"/>
      <c r="I31" s="17"/>
      <c r="J31" s="26"/>
      <c r="K31" s="21"/>
      <c r="L31" s="21"/>
      <c r="M31" s="22"/>
    </row>
    <row r="32" spans="1:13" ht="13.5">
      <c r="A32" s="2">
        <v>4</v>
      </c>
      <c r="B32" s="20" t="s">
        <v>14</v>
      </c>
      <c r="D32" s="17"/>
      <c r="E32" s="17"/>
      <c r="F32" s="17"/>
      <c r="G32" s="17"/>
      <c r="H32" s="17"/>
      <c r="I32" s="17"/>
      <c r="J32" s="26"/>
      <c r="K32" s="21"/>
      <c r="L32" s="21"/>
      <c r="M32" s="22"/>
    </row>
    <row r="33" spans="2:13" ht="13.5">
      <c r="B33" s="77" t="s">
        <v>73</v>
      </c>
      <c r="D33" s="17"/>
      <c r="E33" s="17"/>
      <c r="F33" s="17"/>
      <c r="G33" s="17"/>
      <c r="H33" s="17"/>
      <c r="I33" s="17"/>
      <c r="J33" s="23"/>
      <c r="K33" s="21"/>
      <c r="L33" s="21"/>
      <c r="M33" s="22"/>
    </row>
    <row r="34" spans="2:15" ht="13.5">
      <c r="B34" s="27" t="s">
        <v>15</v>
      </c>
      <c r="C34" s="28" t="s">
        <v>16</v>
      </c>
      <c r="D34" s="28" t="s">
        <v>10</v>
      </c>
      <c r="E34" s="29" t="s">
        <v>17</v>
      </c>
      <c r="F34" s="29" t="s">
        <v>18</v>
      </c>
      <c r="G34" s="29" t="s">
        <v>19</v>
      </c>
      <c r="H34" s="28" t="s">
        <v>20</v>
      </c>
      <c r="I34" s="28" t="s">
        <v>21</v>
      </c>
      <c r="J34" s="29" t="s">
        <v>22</v>
      </c>
      <c r="K34" s="29" t="s">
        <v>23</v>
      </c>
      <c r="L34" s="30" t="s">
        <v>24</v>
      </c>
      <c r="M34" s="31" t="s">
        <v>25</v>
      </c>
      <c r="N34" s="44" t="s">
        <v>31</v>
      </c>
      <c r="O34" s="32"/>
    </row>
    <row r="35" spans="1:17" s="15" customFormat="1" ht="15" customHeight="1">
      <c r="A35" s="33" t="s">
        <v>26</v>
      </c>
      <c r="B35" s="34">
        <v>10</v>
      </c>
      <c r="C35" s="35" t="str">
        <f>IF(ISBLANK(B35),"",VLOOKUP(B35,$L$5:$N$21,2,FALSE))</f>
        <v>一般高校男子</v>
      </c>
      <c r="D35" s="35" t="str">
        <f>IF(ISBLANK(B35),"",VLOOKUP(B35,$L$5:$N$21,3,FALSE))</f>
        <v>やり投</v>
      </c>
      <c r="E35" s="35"/>
      <c r="F35" s="35"/>
      <c r="G35" s="35">
        <v>1234</v>
      </c>
      <c r="H35" s="35" t="s">
        <v>27</v>
      </c>
      <c r="I35" s="35">
        <v>2</v>
      </c>
      <c r="J35" s="35" t="s">
        <v>28</v>
      </c>
      <c r="K35" s="35" t="s">
        <v>29</v>
      </c>
      <c r="L35" s="36">
        <v>4850</v>
      </c>
      <c r="M35" s="44" t="s">
        <v>43</v>
      </c>
      <c r="N35" s="45">
        <v>42504</v>
      </c>
      <c r="Q35" s="37"/>
    </row>
    <row r="36" spans="1:17" ht="15" customHeight="1">
      <c r="A36" s="2">
        <v>1</v>
      </c>
      <c r="B36" s="46"/>
      <c r="C36" s="47">
        <f>IF(ISBLANK(B36),"",VLOOKUP(B36,$L$5:$N$25,2,FALSE))</f>
      </c>
      <c r="D36" s="47">
        <f>IF(ISBLANK(B36),"",VLOOKUP(B36,$L$5:$N$25,3,FALSE))</f>
      </c>
      <c r="E36" s="48"/>
      <c r="F36" s="48"/>
      <c r="G36" s="72"/>
      <c r="H36" s="73"/>
      <c r="I36" s="50"/>
      <c r="J36" s="67"/>
      <c r="K36" s="50"/>
      <c r="L36" s="68"/>
      <c r="M36" s="67"/>
      <c r="N36" s="52"/>
      <c r="O36" s="15"/>
      <c r="Q36" s="38"/>
    </row>
    <row r="37" spans="1:17" ht="15" customHeight="1">
      <c r="A37" s="2">
        <v>2</v>
      </c>
      <c r="B37" s="46"/>
      <c r="C37" s="47">
        <f aca="true" t="shared" si="0" ref="C37:C65">IF(ISBLANK(B37),"",VLOOKUP(B37,$L$5:$N$25,2,FALSE))</f>
      </c>
      <c r="D37" s="47">
        <f aca="true" t="shared" si="1" ref="D37:D65">IF(ISBLANK(B37),"",VLOOKUP(B37,$L$5:$N$25,3,FALSE))</f>
      </c>
      <c r="E37" s="48"/>
      <c r="F37" s="48"/>
      <c r="G37" s="72"/>
      <c r="H37" s="73"/>
      <c r="I37" s="50"/>
      <c r="J37" s="67"/>
      <c r="K37" s="50"/>
      <c r="L37" s="69"/>
      <c r="M37" s="67"/>
      <c r="N37" s="52"/>
      <c r="Q37" s="38"/>
    </row>
    <row r="38" spans="1:15" ht="15" customHeight="1">
      <c r="A38" s="2">
        <v>3</v>
      </c>
      <c r="B38" s="46"/>
      <c r="C38" s="47">
        <f t="shared" si="0"/>
      </c>
      <c r="D38" s="47">
        <f t="shared" si="1"/>
      </c>
      <c r="E38" s="48"/>
      <c r="F38" s="48"/>
      <c r="G38" s="72"/>
      <c r="H38" s="73"/>
      <c r="I38" s="50"/>
      <c r="J38" s="67"/>
      <c r="K38" s="50"/>
      <c r="L38" s="69"/>
      <c r="M38" s="67"/>
      <c r="N38" s="52"/>
      <c r="O38" s="15"/>
    </row>
    <row r="39" spans="1:15" ht="15" customHeight="1">
      <c r="A39" s="2">
        <v>4</v>
      </c>
      <c r="B39" s="46"/>
      <c r="C39" s="47">
        <f t="shared" si="0"/>
      </c>
      <c r="D39" s="47">
        <f t="shared" si="1"/>
      </c>
      <c r="E39" s="48"/>
      <c r="F39" s="48"/>
      <c r="G39" s="72"/>
      <c r="H39" s="73"/>
      <c r="I39" s="50"/>
      <c r="J39" s="67"/>
      <c r="K39" s="50"/>
      <c r="L39" s="69"/>
      <c r="M39" s="67"/>
      <c r="N39" s="52"/>
      <c r="O39" s="15"/>
    </row>
    <row r="40" spans="1:14" ht="15" customHeight="1">
      <c r="A40" s="2">
        <v>5</v>
      </c>
      <c r="B40" s="46"/>
      <c r="C40" s="47">
        <f t="shared" si="0"/>
      </c>
      <c r="D40" s="47">
        <f t="shared" si="1"/>
      </c>
      <c r="E40" s="48"/>
      <c r="F40" s="48"/>
      <c r="G40" s="72"/>
      <c r="H40" s="73"/>
      <c r="I40" s="50"/>
      <c r="J40" s="67"/>
      <c r="K40" s="50"/>
      <c r="L40" s="69"/>
      <c r="M40" s="67"/>
      <c r="N40" s="52"/>
    </row>
    <row r="41" spans="1:14" ht="15" customHeight="1">
      <c r="A41" s="2">
        <v>6</v>
      </c>
      <c r="B41" s="46"/>
      <c r="C41" s="47">
        <f t="shared" si="0"/>
      </c>
      <c r="D41" s="47">
        <f t="shared" si="1"/>
      </c>
      <c r="E41" s="48"/>
      <c r="F41" s="48"/>
      <c r="G41" s="72"/>
      <c r="H41" s="73"/>
      <c r="I41" s="50"/>
      <c r="J41" s="67"/>
      <c r="K41" s="50"/>
      <c r="L41" s="69"/>
      <c r="M41" s="67"/>
      <c r="N41" s="52"/>
    </row>
    <row r="42" spans="1:17" ht="15" customHeight="1">
      <c r="A42" s="2">
        <v>7</v>
      </c>
      <c r="B42" s="46"/>
      <c r="C42" s="47">
        <f t="shared" si="0"/>
      </c>
      <c r="D42" s="47">
        <f t="shared" si="1"/>
      </c>
      <c r="E42" s="48"/>
      <c r="F42" s="48"/>
      <c r="G42" s="49"/>
      <c r="H42" s="71"/>
      <c r="I42" s="50"/>
      <c r="J42" s="67"/>
      <c r="K42" s="50"/>
      <c r="L42" s="69"/>
      <c r="M42" s="67"/>
      <c r="N42" s="52"/>
      <c r="Q42" s="15"/>
    </row>
    <row r="43" spans="1:17" ht="15" customHeight="1">
      <c r="A43" s="2">
        <v>8</v>
      </c>
      <c r="B43" s="46"/>
      <c r="C43" s="47">
        <f t="shared" si="0"/>
      </c>
      <c r="D43" s="47">
        <f t="shared" si="1"/>
      </c>
      <c r="E43" s="48"/>
      <c r="F43" s="48"/>
      <c r="G43" s="49"/>
      <c r="H43" s="71"/>
      <c r="I43" s="50"/>
      <c r="J43" s="67"/>
      <c r="K43" s="50"/>
      <c r="L43" s="69"/>
      <c r="M43" s="67"/>
      <c r="N43" s="52"/>
      <c r="O43"/>
      <c r="Q43"/>
    </row>
    <row r="44" spans="1:14" ht="15" customHeight="1">
      <c r="A44" s="2">
        <v>9</v>
      </c>
      <c r="B44" s="46"/>
      <c r="C44" s="47">
        <f t="shared" si="0"/>
      </c>
      <c r="D44" s="47">
        <f t="shared" si="1"/>
      </c>
      <c r="E44" s="48"/>
      <c r="F44" s="48"/>
      <c r="G44" s="49"/>
      <c r="H44" s="71"/>
      <c r="I44" s="50"/>
      <c r="J44" s="67"/>
      <c r="K44" s="50"/>
      <c r="L44" s="69"/>
      <c r="M44" s="67"/>
      <c r="N44" s="52"/>
    </row>
    <row r="45" spans="1:17" ht="15" customHeight="1">
      <c r="A45" s="2">
        <v>10</v>
      </c>
      <c r="B45" s="46"/>
      <c r="C45" s="47">
        <f t="shared" si="0"/>
      </c>
      <c r="D45" s="47">
        <f t="shared" si="1"/>
      </c>
      <c r="E45" s="48"/>
      <c r="F45" s="48"/>
      <c r="G45" s="49"/>
      <c r="H45" s="71"/>
      <c r="I45" s="50"/>
      <c r="J45" s="67"/>
      <c r="K45" s="50"/>
      <c r="L45" s="69"/>
      <c r="M45" s="67"/>
      <c r="N45" s="52"/>
      <c r="Q45"/>
    </row>
    <row r="46" spans="1:14" ht="15" customHeight="1">
      <c r="A46" s="2">
        <v>11</v>
      </c>
      <c r="B46" s="46"/>
      <c r="C46" s="47">
        <f t="shared" si="0"/>
      </c>
      <c r="D46" s="47">
        <f t="shared" si="1"/>
      </c>
      <c r="E46" s="48"/>
      <c r="F46" s="48"/>
      <c r="G46" s="49"/>
      <c r="H46" s="71"/>
      <c r="I46" s="50"/>
      <c r="J46" s="67"/>
      <c r="K46" s="50"/>
      <c r="L46" s="70"/>
      <c r="M46" s="50"/>
      <c r="N46" s="52"/>
    </row>
    <row r="47" spans="1:14" ht="15" customHeight="1">
      <c r="A47" s="2">
        <v>12</v>
      </c>
      <c r="B47" s="46"/>
      <c r="C47" s="47">
        <f t="shared" si="0"/>
      </c>
      <c r="D47" s="47">
        <f t="shared" si="1"/>
      </c>
      <c r="E47" s="48"/>
      <c r="F47" s="48"/>
      <c r="G47" s="49"/>
      <c r="H47" s="50"/>
      <c r="I47" s="50"/>
      <c r="J47" s="50"/>
      <c r="K47" s="50"/>
      <c r="L47" s="70"/>
      <c r="M47" s="50"/>
      <c r="N47" s="52"/>
    </row>
    <row r="48" spans="1:14" ht="15" customHeight="1">
      <c r="A48" s="2">
        <v>13</v>
      </c>
      <c r="B48" s="46"/>
      <c r="C48" s="47">
        <f t="shared" si="0"/>
      </c>
      <c r="D48" s="47">
        <f t="shared" si="1"/>
      </c>
      <c r="E48" s="48"/>
      <c r="F48" s="48"/>
      <c r="G48" s="49"/>
      <c r="H48" s="50"/>
      <c r="I48" s="50"/>
      <c r="J48" s="50"/>
      <c r="K48" s="50"/>
      <c r="L48" s="70"/>
      <c r="M48" s="50"/>
      <c r="N48" s="52"/>
    </row>
    <row r="49" spans="1:14" ht="15" customHeight="1">
      <c r="A49" s="2">
        <v>14</v>
      </c>
      <c r="B49" s="46"/>
      <c r="C49" s="47">
        <f t="shared" si="0"/>
      </c>
      <c r="D49" s="47">
        <f t="shared" si="1"/>
      </c>
      <c r="E49" s="48"/>
      <c r="F49" s="48"/>
      <c r="G49" s="49"/>
      <c r="H49" s="50"/>
      <c r="I49" s="50"/>
      <c r="J49" s="50"/>
      <c r="K49" s="50"/>
      <c r="L49" s="70"/>
      <c r="M49" s="50"/>
      <c r="N49" s="52"/>
    </row>
    <row r="50" spans="1:14" ht="15" customHeight="1">
      <c r="A50" s="2">
        <v>15</v>
      </c>
      <c r="B50" s="46"/>
      <c r="C50" s="47">
        <f t="shared" si="0"/>
      </c>
      <c r="D50" s="47">
        <f t="shared" si="1"/>
      </c>
      <c r="E50" s="48"/>
      <c r="F50" s="48"/>
      <c r="G50" s="49"/>
      <c r="H50" s="50"/>
      <c r="I50" s="50"/>
      <c r="J50" s="50"/>
      <c r="K50" s="50"/>
      <c r="L50" s="70"/>
      <c r="M50" s="50"/>
      <c r="N50" s="52"/>
    </row>
    <row r="51" spans="1:14" ht="15" customHeight="1">
      <c r="A51" s="2">
        <v>16</v>
      </c>
      <c r="B51" s="46"/>
      <c r="C51" s="47">
        <f t="shared" si="0"/>
      </c>
      <c r="D51" s="47">
        <f t="shared" si="1"/>
      </c>
      <c r="E51" s="48"/>
      <c r="F51" s="48"/>
      <c r="G51" s="49"/>
      <c r="H51" s="50"/>
      <c r="I51" s="50"/>
      <c r="J51" s="50"/>
      <c r="K51" s="50"/>
      <c r="L51" s="70"/>
      <c r="M51" s="50"/>
      <c r="N51" s="52"/>
    </row>
    <row r="52" spans="1:14" ht="15" customHeight="1">
      <c r="A52" s="2">
        <v>17</v>
      </c>
      <c r="B52" s="46"/>
      <c r="C52" s="47">
        <f t="shared" si="0"/>
      </c>
      <c r="D52" s="47">
        <f t="shared" si="1"/>
      </c>
      <c r="E52" s="48"/>
      <c r="F52" s="48"/>
      <c r="G52" s="49"/>
      <c r="H52" s="50"/>
      <c r="I52" s="50"/>
      <c r="J52" s="50"/>
      <c r="K52" s="50"/>
      <c r="L52" s="70"/>
      <c r="M52" s="50"/>
      <c r="N52" s="52"/>
    </row>
    <row r="53" spans="1:14" ht="15" customHeight="1">
      <c r="A53" s="2">
        <v>18</v>
      </c>
      <c r="B53" s="46"/>
      <c r="C53" s="47">
        <f t="shared" si="0"/>
      </c>
      <c r="D53" s="47">
        <f t="shared" si="1"/>
      </c>
      <c r="E53" s="48"/>
      <c r="F53" s="48"/>
      <c r="G53" s="49"/>
      <c r="H53" s="50"/>
      <c r="I53" s="50"/>
      <c r="J53" s="50"/>
      <c r="K53" s="50"/>
      <c r="L53" s="70"/>
      <c r="M53" s="50"/>
      <c r="N53" s="52"/>
    </row>
    <row r="54" spans="1:14" ht="15" customHeight="1">
      <c r="A54" s="2">
        <v>19</v>
      </c>
      <c r="B54" s="46"/>
      <c r="C54" s="47">
        <f t="shared" si="0"/>
      </c>
      <c r="D54" s="47">
        <f t="shared" si="1"/>
      </c>
      <c r="E54" s="48"/>
      <c r="F54" s="48"/>
      <c r="G54" s="49"/>
      <c r="H54" s="50"/>
      <c r="I54" s="50"/>
      <c r="J54" s="50"/>
      <c r="K54" s="50"/>
      <c r="L54" s="70"/>
      <c r="M54" s="50"/>
      <c r="N54" s="52"/>
    </row>
    <row r="55" spans="1:14" ht="15" customHeight="1">
      <c r="A55" s="2">
        <v>20</v>
      </c>
      <c r="B55" s="46"/>
      <c r="C55" s="47">
        <f t="shared" si="0"/>
      </c>
      <c r="D55" s="47">
        <f t="shared" si="1"/>
      </c>
      <c r="E55" s="48"/>
      <c r="F55" s="48"/>
      <c r="G55" s="49"/>
      <c r="H55" s="50"/>
      <c r="I55" s="50"/>
      <c r="J55" s="50"/>
      <c r="K55" s="50"/>
      <c r="L55" s="70"/>
      <c r="M55" s="50"/>
      <c r="N55" s="52"/>
    </row>
    <row r="56" spans="1:14" ht="15" customHeight="1">
      <c r="A56" s="2">
        <v>21</v>
      </c>
      <c r="B56" s="46"/>
      <c r="C56" s="47">
        <f t="shared" si="0"/>
      </c>
      <c r="D56" s="47">
        <f t="shared" si="1"/>
      </c>
      <c r="E56" s="48"/>
      <c r="F56" s="48"/>
      <c r="G56" s="49"/>
      <c r="H56" s="50"/>
      <c r="I56" s="50"/>
      <c r="J56" s="50"/>
      <c r="K56" s="50"/>
      <c r="L56" s="51"/>
      <c r="M56" s="50"/>
      <c r="N56" s="52"/>
    </row>
    <row r="57" spans="1:14" ht="15" customHeight="1">
      <c r="A57" s="2">
        <v>22</v>
      </c>
      <c r="B57" s="46"/>
      <c r="C57" s="47">
        <f t="shared" si="0"/>
      </c>
      <c r="D57" s="47">
        <f t="shared" si="1"/>
      </c>
      <c r="E57" s="48"/>
      <c r="F57" s="48"/>
      <c r="G57" s="49"/>
      <c r="H57" s="50"/>
      <c r="I57" s="50"/>
      <c r="J57" s="50"/>
      <c r="K57" s="50"/>
      <c r="L57" s="51"/>
      <c r="M57" s="50"/>
      <c r="N57" s="52"/>
    </row>
    <row r="58" spans="1:14" ht="15" customHeight="1">
      <c r="A58" s="2">
        <v>23</v>
      </c>
      <c r="B58" s="46"/>
      <c r="C58" s="47">
        <f t="shared" si="0"/>
      </c>
      <c r="D58" s="47">
        <f t="shared" si="1"/>
      </c>
      <c r="E58" s="48"/>
      <c r="F58" s="48"/>
      <c r="G58" s="49"/>
      <c r="H58" s="50"/>
      <c r="I58" s="50"/>
      <c r="J58" s="50"/>
      <c r="K58" s="50"/>
      <c r="L58" s="51"/>
      <c r="M58" s="50"/>
      <c r="N58" s="52"/>
    </row>
    <row r="59" spans="1:15" ht="15" customHeight="1">
      <c r="A59" s="2">
        <v>24</v>
      </c>
      <c r="B59" s="46"/>
      <c r="C59" s="47">
        <f t="shared" si="0"/>
      </c>
      <c r="D59" s="47">
        <f t="shared" si="1"/>
      </c>
      <c r="E59" s="48"/>
      <c r="F59" s="48"/>
      <c r="G59" s="49"/>
      <c r="H59" s="50"/>
      <c r="I59" s="50"/>
      <c r="J59" s="50"/>
      <c r="K59" s="50"/>
      <c r="L59" s="51"/>
      <c r="M59" s="50"/>
      <c r="N59" s="52"/>
      <c r="O59" s="15"/>
    </row>
    <row r="60" spans="1:15" ht="15" customHeight="1">
      <c r="A60" s="2">
        <v>25</v>
      </c>
      <c r="B60" s="46"/>
      <c r="C60" s="47">
        <f t="shared" si="0"/>
      </c>
      <c r="D60" s="47">
        <f t="shared" si="1"/>
      </c>
      <c r="E60" s="48"/>
      <c r="F60" s="48"/>
      <c r="G60" s="49"/>
      <c r="H60" s="50"/>
      <c r="I60" s="50"/>
      <c r="J60" s="50"/>
      <c r="K60" s="50"/>
      <c r="L60" s="51"/>
      <c r="M60" s="50"/>
      <c r="N60" s="52"/>
      <c r="O60" s="15"/>
    </row>
    <row r="61" spans="1:14" ht="15" customHeight="1">
      <c r="A61" s="2">
        <v>26</v>
      </c>
      <c r="B61" s="46"/>
      <c r="C61" s="47">
        <f t="shared" si="0"/>
      </c>
      <c r="D61" s="47">
        <f t="shared" si="1"/>
      </c>
      <c r="E61" s="48"/>
      <c r="F61" s="48"/>
      <c r="G61" s="49"/>
      <c r="H61" s="50"/>
      <c r="I61" s="50"/>
      <c r="J61" s="50"/>
      <c r="K61" s="50"/>
      <c r="L61" s="51"/>
      <c r="M61" s="50"/>
      <c r="N61" s="52"/>
    </row>
    <row r="62" spans="1:14" ht="15" customHeight="1">
      <c r="A62" s="2">
        <v>27</v>
      </c>
      <c r="B62" s="46"/>
      <c r="C62" s="47">
        <f t="shared" si="0"/>
      </c>
      <c r="D62" s="47">
        <f t="shared" si="1"/>
      </c>
      <c r="E62" s="48"/>
      <c r="F62" s="48"/>
      <c r="G62" s="49"/>
      <c r="H62" s="50"/>
      <c r="I62" s="50"/>
      <c r="J62" s="50"/>
      <c r="K62" s="50"/>
      <c r="L62" s="51"/>
      <c r="M62" s="50"/>
      <c r="N62" s="52"/>
    </row>
    <row r="63" spans="1:14" ht="15" customHeight="1">
      <c r="A63" s="2">
        <v>28</v>
      </c>
      <c r="B63" s="46"/>
      <c r="C63" s="47">
        <f t="shared" si="0"/>
      </c>
      <c r="D63" s="47">
        <f t="shared" si="1"/>
      </c>
      <c r="E63" s="48"/>
      <c r="F63" s="48"/>
      <c r="G63" s="49"/>
      <c r="H63" s="50"/>
      <c r="I63" s="50"/>
      <c r="J63" s="50"/>
      <c r="K63" s="50"/>
      <c r="L63" s="51"/>
      <c r="M63" s="50"/>
      <c r="N63" s="52"/>
    </row>
    <row r="64" spans="1:15" ht="15" customHeight="1">
      <c r="A64" s="2">
        <v>29</v>
      </c>
      <c r="B64" s="46"/>
      <c r="C64" s="47">
        <f t="shared" si="0"/>
      </c>
      <c r="D64" s="47">
        <f t="shared" si="1"/>
      </c>
      <c r="E64" s="48"/>
      <c r="F64" s="48"/>
      <c r="G64" s="49"/>
      <c r="H64" s="50"/>
      <c r="I64" s="50"/>
      <c r="J64" s="50"/>
      <c r="K64" s="50"/>
      <c r="L64" s="51"/>
      <c r="M64" s="50"/>
      <c r="N64" s="52"/>
      <c r="O64" s="15"/>
    </row>
    <row r="65" spans="1:15" ht="15" customHeight="1">
      <c r="A65" s="2">
        <v>30</v>
      </c>
      <c r="B65" s="46"/>
      <c r="C65" s="47">
        <f t="shared" si="0"/>
      </c>
      <c r="D65" s="47">
        <f t="shared" si="1"/>
      </c>
      <c r="E65" s="48"/>
      <c r="F65" s="48"/>
      <c r="G65" s="49"/>
      <c r="H65" s="50"/>
      <c r="I65" s="50"/>
      <c r="J65" s="50"/>
      <c r="K65" s="50"/>
      <c r="L65" s="51"/>
      <c r="M65" s="50"/>
      <c r="N65" s="52"/>
      <c r="O65" s="15"/>
    </row>
  </sheetData>
  <sheetProtection sheet="1"/>
  <protectedRanges>
    <protectedRange sqref="G38:G39" name="入力欄_2"/>
    <protectedRange sqref="H38:H39" name="入力欄_3"/>
    <protectedRange sqref="G40:G41" name="入力欄_5"/>
    <protectedRange sqref="H40:H41" name="入力欄_6"/>
  </protectedRanges>
  <mergeCells count="12">
    <mergeCell ref="D6:H6"/>
    <mergeCell ref="D3:H3"/>
    <mergeCell ref="D4:H4"/>
    <mergeCell ref="D5:H5"/>
    <mergeCell ref="D8:H8"/>
    <mergeCell ref="D7:H7"/>
    <mergeCell ref="D16:K16"/>
    <mergeCell ref="D17:K17"/>
    <mergeCell ref="D14:K14"/>
    <mergeCell ref="D9:H9"/>
    <mergeCell ref="C11:D11"/>
    <mergeCell ref="C12:D12"/>
  </mergeCells>
  <conditionalFormatting sqref="G36">
    <cfRule type="expression" priority="46" dxfId="36" stopIfTrue="1">
      <formula>AC36=3</formula>
    </cfRule>
    <cfRule type="expression" priority="47" dxfId="37" stopIfTrue="1">
      <formula>AC36=1</formula>
    </cfRule>
    <cfRule type="expression" priority="48" dxfId="38" stopIfTrue="1">
      <formula>AC36=2</formula>
    </cfRule>
  </conditionalFormatting>
  <conditionalFormatting sqref="H36">
    <cfRule type="expression" priority="43" dxfId="36" stopIfTrue="1">
      <formula>AD36=3</formula>
    </cfRule>
    <cfRule type="expression" priority="44" dxfId="37" stopIfTrue="1">
      <formula>AD36=1</formula>
    </cfRule>
    <cfRule type="expression" priority="45" dxfId="38" stopIfTrue="1">
      <formula>AD36=2</formula>
    </cfRule>
  </conditionalFormatting>
  <conditionalFormatting sqref="G39">
    <cfRule type="expression" priority="28" dxfId="36" stopIfTrue="1">
      <formula>AC39=3</formula>
    </cfRule>
    <cfRule type="expression" priority="29" dxfId="37" stopIfTrue="1">
      <formula>AC39=1</formula>
    </cfRule>
    <cfRule type="expression" priority="30" dxfId="38" stopIfTrue="1">
      <formula>AC39=2</formula>
    </cfRule>
  </conditionalFormatting>
  <conditionalFormatting sqref="H39">
    <cfRule type="expression" priority="25" dxfId="36" stopIfTrue="1">
      <formula>AD39=3</formula>
    </cfRule>
    <cfRule type="expression" priority="26" dxfId="37" stopIfTrue="1">
      <formula>AD39=1</formula>
    </cfRule>
    <cfRule type="expression" priority="27" dxfId="38" stopIfTrue="1">
      <formula>AD39=2</formula>
    </cfRule>
  </conditionalFormatting>
  <conditionalFormatting sqref="G40">
    <cfRule type="expression" priority="22" dxfId="36" stopIfTrue="1">
      <formula>AC40=3</formula>
    </cfRule>
    <cfRule type="expression" priority="23" dxfId="37" stopIfTrue="1">
      <formula>AC40=1</formula>
    </cfRule>
    <cfRule type="expression" priority="24" dxfId="38" stopIfTrue="1">
      <formula>AC40=2</formula>
    </cfRule>
  </conditionalFormatting>
  <conditionalFormatting sqref="H40">
    <cfRule type="expression" priority="19" dxfId="36" stopIfTrue="1">
      <formula>AD40=3</formula>
    </cfRule>
    <cfRule type="expression" priority="20" dxfId="37" stopIfTrue="1">
      <formula>AD40=1</formula>
    </cfRule>
    <cfRule type="expression" priority="21" dxfId="38" stopIfTrue="1">
      <formula>AD40=2</formula>
    </cfRule>
  </conditionalFormatting>
  <conditionalFormatting sqref="G41">
    <cfRule type="expression" priority="16" dxfId="36" stopIfTrue="1">
      <formula>AC41=3</formula>
    </cfRule>
    <cfRule type="expression" priority="17" dxfId="37" stopIfTrue="1">
      <formula>AC41=1</formula>
    </cfRule>
    <cfRule type="expression" priority="18" dxfId="38" stopIfTrue="1">
      <formula>AC41=2</formula>
    </cfRule>
  </conditionalFormatting>
  <conditionalFormatting sqref="H41">
    <cfRule type="expression" priority="13" dxfId="36" stopIfTrue="1">
      <formula>AD41=3</formula>
    </cfRule>
    <cfRule type="expression" priority="14" dxfId="37" stopIfTrue="1">
      <formula>AD41=1</formula>
    </cfRule>
    <cfRule type="expression" priority="15" dxfId="38" stopIfTrue="1">
      <formula>AD41=2</formula>
    </cfRule>
  </conditionalFormatting>
  <conditionalFormatting sqref="G38">
    <cfRule type="expression" priority="10" dxfId="36" stopIfTrue="1">
      <formula>AC38=3</formula>
    </cfRule>
    <cfRule type="expression" priority="11" dxfId="37" stopIfTrue="1">
      <formula>AC38=1</formula>
    </cfRule>
    <cfRule type="expression" priority="12" dxfId="38" stopIfTrue="1">
      <formula>AC38=2</formula>
    </cfRule>
  </conditionalFormatting>
  <conditionalFormatting sqref="H38">
    <cfRule type="expression" priority="7" dxfId="36" stopIfTrue="1">
      <formula>AD38=3</formula>
    </cfRule>
    <cfRule type="expression" priority="8" dxfId="37" stopIfTrue="1">
      <formula>AD38=1</formula>
    </cfRule>
    <cfRule type="expression" priority="9" dxfId="38" stopIfTrue="1">
      <formula>AD38=2</formula>
    </cfRule>
  </conditionalFormatting>
  <conditionalFormatting sqref="G37">
    <cfRule type="expression" priority="4" dxfId="36" stopIfTrue="1">
      <formula>AC37=3</formula>
    </cfRule>
    <cfRule type="expression" priority="5" dxfId="37" stopIfTrue="1">
      <formula>AC37=1</formula>
    </cfRule>
    <cfRule type="expression" priority="6" dxfId="38" stopIfTrue="1">
      <formula>AC37=2</formula>
    </cfRule>
  </conditionalFormatting>
  <conditionalFormatting sqref="H37">
    <cfRule type="expression" priority="1" dxfId="36" stopIfTrue="1">
      <formula>AD37=3</formula>
    </cfRule>
    <cfRule type="expression" priority="2" dxfId="37" stopIfTrue="1">
      <formula>AD37=1</formula>
    </cfRule>
    <cfRule type="expression" priority="3" dxfId="38" stopIfTrue="1">
      <formula>AD37=2</formula>
    </cfRule>
  </conditionalFormatting>
  <dataValidations count="5">
    <dataValidation allowBlank="1" showInputMessage="1" showErrorMessage="1" imeMode="off" sqref="N36:N65 D2 G11:G12 B36:B65 I36:I65 G36:G37 G42:G65 D7:D9 E7:H8 L36:L65"/>
    <dataValidation allowBlank="1" showInputMessage="1" showErrorMessage="1" imeMode="hiragana" sqref="D5:H6 D3:H3 H36:H65 J36:K65"/>
    <dataValidation allowBlank="1" showInputMessage="1" showErrorMessage="1" imeMode="halfKatakana" sqref="D4:H4"/>
    <dataValidation allowBlank="1" showInputMessage="1" showErrorMessage="1" imeMode="on" sqref="M36:M65"/>
    <dataValidation allowBlank="1" showInputMessage="1" showErrorMessage="1" imeMode="disabled" sqref="G38:G41"/>
  </dataValidations>
  <printOptions/>
  <pageMargins left="0.5905511811023623" right="0" top="0.5905511811023623" bottom="0" header="0.5118110236220472" footer="0.5118110236220472"/>
  <pageSetup horizontalDpi="600" verticalDpi="600" orientation="portrait" paperSize="9" scale="90" r:id="rId3"/>
  <headerFooter alignWithMargins="0">
    <oddHeader>&amp;RP&amp;P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tkh06</dc:creator>
  <cp:keywords/>
  <dc:description/>
  <cp:lastModifiedBy>FJ-USER</cp:lastModifiedBy>
  <cp:lastPrinted>2019-02-24T02:31:44Z</cp:lastPrinted>
  <dcterms:created xsi:type="dcterms:W3CDTF">2013-04-06T06:29:29Z</dcterms:created>
  <dcterms:modified xsi:type="dcterms:W3CDTF">2019-02-24T02:41:21Z</dcterms:modified>
  <cp:category/>
  <cp:version/>
  <cp:contentType/>
  <cp:contentStatus/>
</cp:coreProperties>
</file>